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<sst xmlns="http://schemas.openxmlformats.org/spreadsheetml/2006/main" count="32" uniqueCount="32">
  <si>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ART. 14 CCNL 1/4/1999 3% LAV. STRORDINARIO</t>
  </si>
  <si>
    <t>RISORSE STABILI</t>
  </si>
  <si>
    <t>ART. 15 COMMA 1 LETTERE A)B)C)F)G)H)I)J)L) CCNL 1/4/1999</t>
  </si>
  <si>
    <t>ART. 15 COMMA 5 CCNL 01/04/1999 INCREMENTI DOTAZIONE ORGANICA</t>
  </si>
  <si>
    <t>RISORSE VARIABILI</t>
  </si>
  <si>
    <t>TOTALE RISORSE STABILI</t>
  </si>
  <si>
    <t>ART. 15 COMMA 1 LETTERE D)K)M)N) CCNL 01/04/1999</t>
  </si>
  <si>
    <t xml:space="preserve">ART. 15 COMMA 5 CCNL 01/04/1999 SENZA INCREMENTI DI DOTAZIONE ORGANICA </t>
  </si>
  <si>
    <t>ART. 4 COMMI 3 E 4 CCNL 5/10/2001 INTEGRA LETTERA E) K) ARTICOLO 15 CCNL 01/04/1999</t>
  </si>
  <si>
    <t>ART. 54 CCNL 14/09/1999 NOTIFICHE</t>
  </si>
  <si>
    <t>ART. 15 COMMA 4 CCNL 01/04/1999</t>
  </si>
  <si>
    <t>ART. 32 COMMA 6 CCNL 22/01/2004 ENTI LOCALI ESCLUSI</t>
  </si>
  <si>
    <t>ART. 4 COMMA 2 CCNL 09/05/2006 INCREMENTO FINO ALLO 0,70 M.S. 2004 SOLO PER L'ANNO 2006</t>
  </si>
  <si>
    <t xml:space="preserve">ART. 8 COMMA 2 CCNL 11/04/2008 INCREMENTO 0,60% MONTE SALARI 2005 DAL 2008 SOLO PER COMUNI CAPOLUOGO AREE METROPOLITANE </t>
  </si>
  <si>
    <t>TOTALE RISORSE VARIABILI</t>
  </si>
  <si>
    <t>TOTALE FONDO</t>
  </si>
  <si>
    <t>*</t>
  </si>
  <si>
    <t>importo del fondo destinato alle politiche di sviluppo delle risorse umane ed alla produttivita' anno 2011</t>
  </si>
  <si>
    <t>ART. 4 COMMA1  CCNL 05/10/2001 1,1 % MONTE SALARI 1999    € 998.809,05</t>
  </si>
  <si>
    <t>ART. 32 COMMA 1 CCNL 22/01/2004 INCR. 0,62% MONTE SALARI 2001 € 1.010.796,00</t>
  </si>
  <si>
    <t>ART. 32 COMMA 2 CCNL 22/01/2004 INCREMENTO 0,50% MONTE SALARI 2001 € 1.010.796,00</t>
  </si>
  <si>
    <t>ART. 4 COMMA 1 CCNL 09/05/2006 INCR. 0,50% MONTE SALARI 2003  € 1.024.865,00  DAL 2006</t>
  </si>
  <si>
    <t>ART. 8 COMMA 2 CCNL 11/04/2008 INCREMENTO 0,60% MONTE SALARI 2005 € 1.140.410,00 DAL 2008</t>
  </si>
  <si>
    <t>ART. 15 COMMA 5 CCNL 01/04/1999 RISORSE DIMINUTIVE PER RIDUZIONE STABILE DOTAZIONE ORGANICA
- soppressione nr. 2 posti di seppellitore Cat. A e B1 e n. 1 posto Cat. A addetto alla portineria -</t>
  </si>
  <si>
    <r>
      <t xml:space="preserve">ART. 4 COMMA 2 CCNL 05/10/2001RIA E ASS. AD PERSONAM CESSATI 
</t>
    </r>
    <r>
      <rPr>
        <b/>
        <sz val="10"/>
        <rFont val="Arial"/>
        <family val="2"/>
      </rPr>
      <t>DAL 2000 AL 31/12/2003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DATI STORIZCIZZATI</t>
    </r>
  </si>
  <si>
    <t>ART. 4 COMMA 2 CCNL 05/10/2001RIA E ASS. AD PERSONAM CESSATI
 DAL 01/01/2004</t>
  </si>
  <si>
    <t>RELAZIONE TECNICO FINANZIARIA</t>
  </si>
  <si>
    <t xml:space="preserve">Le risorse che costituiscono la parte stabile del fondo e che vengono finanziate </t>
  </si>
  <si>
    <t>da fondi di bilancio ammontano a €. 110,043,50  e sono così determinate</t>
  </si>
  <si>
    <t>ART. 15 COMMA 2 CCNL 01/04/1999 MASSIMO 1,20% ( APPLICATA 0,93% PER L'ANNO 2011) MONTE SALARI DEL 1997 € 925.749,00</t>
  </si>
  <si>
    <t>Le risorse variabili che costituiscono il fondo ammontano a €. 11.100,00 e sono così determinate</t>
  </si>
  <si>
    <t>* € 1.500,00 ICI € 1.000,00 L. MERLONI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</si>
</sst>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#,##0.00;[Red]#,##0.00"/>
    <numFmt numFmtId="172" formatCode="#,##0.00_ ;[Red]\-#,##0.00\ 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44" fontId="0" fillId="0" borderId="2" xfId="0" applyNumberFormat="1" applyBorder="1" applyAlignment="1">
      <alignment/>
    </xf>
    <xf numFmtId="0" fontId="0" fillId="0" borderId="3" xfId="0" applyBorder="1" applyAlignment="1">
      <alignment horizontal="center" vertical="center" wrapText="1"/>
    </xf>
    <xf numFmtId="44" fontId="0" fillId="0" borderId="4" xfId="0" applyNumberFormat="1" applyBorder="1" applyAlignment="1">
      <alignment/>
    </xf>
    <xf numFmtId="8" fontId="0" fillId="0" borderId="4" xfId="0" applyNumberFormat="1" applyBorder="1" applyAlignment="1">
      <alignment/>
    </xf>
    <xf numFmtId="0" fontId="1" fillId="0" borderId="5" xfId="0" applyFont="1" applyBorder="1" applyAlignment="1">
      <alignment horizontal="left" vertical="center" wrapText="1"/>
    </xf>
    <xf numFmtId="44" fontId="1" fillId="0" borderId="6" xfId="0" applyNumberFormat="1" applyFont="1" applyBorder="1" applyAlignment="1">
      <alignment/>
    </xf>
    <xf numFmtId="0" fontId="1" fillId="0" borderId="7" xfId="0" applyFont="1" applyBorder="1" applyAlignment="1">
      <alignment horizontal="left" vertical="center" wrapText="1"/>
    </xf>
    <xf numFmtId="44" fontId="1" fillId="0" borderId="8" xfId="0" applyNumberFormat="1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44" fontId="0" fillId="2" borderId="4" xfId="0" applyNumberFormat="1" applyFill="1" applyBorder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left" vertical="center" wrapText="1"/>
    </xf>
    <xf numFmtId="44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A37" sqref="A37"/>
    </sheetView>
  </sheetViews>
  <sheetFormatPr defaultColWidth="9.140625" defaultRowHeight="12.75"/>
  <cols>
    <col min="1" max="1" width="69.140625" style="0" customWidth="1"/>
    <col min="2" max="2" width="30.8515625" style="0" customWidth="1"/>
  </cols>
  <sheetData>
    <row r="1" ht="22.5" customHeight="1">
      <c r="A1" s="18" t="s">
        <v>26</v>
      </c>
    </row>
    <row r="4" ht="17.25" customHeight="1">
      <c r="A4" s="21" t="s">
        <v>27</v>
      </c>
    </row>
    <row r="5" ht="15" customHeight="1">
      <c r="A5" s="21" t="s">
        <v>28</v>
      </c>
    </row>
    <row r="6" spans="1:8" ht="30.75" customHeight="1">
      <c r="A6" s="26" t="s">
        <v>17</v>
      </c>
      <c r="B6" s="27"/>
      <c r="H6" s="1"/>
    </row>
    <row r="7" spans="1:8" ht="13.5" customHeight="1">
      <c r="A7" s="11"/>
      <c r="B7" s="11"/>
      <c r="H7" s="1"/>
    </row>
    <row r="8" spans="1:2" ht="26.25" customHeight="1">
      <c r="A8" s="24" t="s">
        <v>1</v>
      </c>
      <c r="B8" s="25"/>
    </row>
    <row r="9" spans="1:2" ht="37.5" customHeight="1">
      <c r="A9" s="2" t="s">
        <v>0</v>
      </c>
      <c r="B9" s="3">
        <v>0</v>
      </c>
    </row>
    <row r="10" spans="1:2" ht="37.5" customHeight="1">
      <c r="A10" s="4" t="s">
        <v>2</v>
      </c>
      <c r="B10" s="5">
        <v>72007</v>
      </c>
    </row>
    <row r="11" spans="1:2" ht="37.5" customHeight="1">
      <c r="A11" s="4" t="s">
        <v>3</v>
      </c>
      <c r="B11" s="5">
        <v>1033</v>
      </c>
    </row>
    <row r="12" spans="1:2" ht="63.75" customHeight="1">
      <c r="A12" s="4" t="s">
        <v>23</v>
      </c>
      <c r="B12" s="17">
        <v>-7450</v>
      </c>
    </row>
    <row r="13" spans="1:2" ht="37.5" customHeight="1">
      <c r="A13" s="4" t="s">
        <v>18</v>
      </c>
      <c r="B13" s="5">
        <v>10986</v>
      </c>
    </row>
    <row r="14" spans="1:2" ht="31.5" customHeight="1">
      <c r="A14" s="4" t="s">
        <v>24</v>
      </c>
      <c r="B14" s="5">
        <v>6211.24</v>
      </c>
    </row>
    <row r="15" spans="1:2" ht="31.5" customHeight="1">
      <c r="A15" s="4" t="s">
        <v>25</v>
      </c>
      <c r="B15" s="5">
        <v>3970.47</v>
      </c>
    </row>
    <row r="16" spans="1:2" ht="31.5" customHeight="1">
      <c r="A16" s="4" t="s">
        <v>19</v>
      </c>
      <c r="B16" s="5">
        <v>6266</v>
      </c>
    </row>
    <row r="17" spans="1:2" ht="31.5" customHeight="1">
      <c r="A17" s="4" t="s">
        <v>20</v>
      </c>
      <c r="B17" s="5">
        <v>5053</v>
      </c>
    </row>
    <row r="18" spans="1:2" ht="31.5" customHeight="1">
      <c r="A18" s="4" t="s">
        <v>21</v>
      </c>
      <c r="B18" s="5">
        <v>5124.33</v>
      </c>
    </row>
    <row r="19" spans="1:2" ht="31.5" customHeight="1">
      <c r="A19" s="4" t="s">
        <v>22</v>
      </c>
      <c r="B19" s="6">
        <v>6842.46</v>
      </c>
    </row>
    <row r="20" spans="1:2" ht="33.75" customHeight="1">
      <c r="A20" s="7" t="s">
        <v>5</v>
      </c>
      <c r="B20" s="8">
        <f>B9+B10+B11+B12+B13+B14+B15+B16+B17+B18+B19</f>
        <v>110043.50000000001</v>
      </c>
    </row>
    <row r="21" spans="1:2" ht="33.75" customHeight="1">
      <c r="A21" s="19" t="s">
        <v>30</v>
      </c>
      <c r="B21" s="20"/>
    </row>
    <row r="22" spans="1:2" ht="28.5" customHeight="1">
      <c r="A22" s="24" t="s">
        <v>4</v>
      </c>
      <c r="B22" s="25"/>
    </row>
    <row r="23" spans="1:6" ht="37.5" customHeight="1">
      <c r="A23" s="2" t="s">
        <v>6</v>
      </c>
      <c r="B23" s="3">
        <v>2500</v>
      </c>
      <c r="C23" s="13" t="s">
        <v>16</v>
      </c>
      <c r="D23" s="14"/>
      <c r="E23" s="14"/>
      <c r="F23" s="14"/>
    </row>
    <row r="24" spans="1:6" ht="37.5" customHeight="1">
      <c r="A24" s="4" t="s">
        <v>7</v>
      </c>
      <c r="B24" s="5"/>
      <c r="C24" s="13"/>
      <c r="D24" s="14"/>
      <c r="E24" s="14"/>
      <c r="F24" s="14"/>
    </row>
    <row r="25" spans="1:2" ht="37.5" customHeight="1">
      <c r="A25" s="4" t="s">
        <v>8</v>
      </c>
      <c r="B25" s="5">
        <v>0</v>
      </c>
    </row>
    <row r="26" spans="1:2" ht="37.5" customHeight="1">
      <c r="A26" s="4" t="s">
        <v>9</v>
      </c>
      <c r="B26" s="5">
        <v>0</v>
      </c>
    </row>
    <row r="27" spans="1:11" ht="37.5" customHeight="1">
      <c r="A27" s="4" t="s">
        <v>29</v>
      </c>
      <c r="B27" s="5">
        <v>8600</v>
      </c>
      <c r="C27" s="15"/>
      <c r="D27" s="16"/>
      <c r="E27" s="16"/>
      <c r="F27" s="16"/>
      <c r="G27" s="12"/>
      <c r="H27" s="12"/>
      <c r="I27" s="12"/>
      <c r="J27" s="12"/>
      <c r="K27" s="12"/>
    </row>
    <row r="28" spans="1:2" ht="37.5" customHeight="1">
      <c r="A28" s="4" t="s">
        <v>10</v>
      </c>
      <c r="B28" s="5">
        <v>0</v>
      </c>
    </row>
    <row r="29" spans="1:2" ht="37.5" customHeight="1">
      <c r="A29" s="4" t="s">
        <v>11</v>
      </c>
      <c r="B29" s="5">
        <v>0</v>
      </c>
    </row>
    <row r="30" spans="1:2" ht="37.5" customHeight="1">
      <c r="A30" s="4" t="s">
        <v>12</v>
      </c>
      <c r="B30" s="5">
        <v>0</v>
      </c>
    </row>
    <row r="31" spans="1:2" ht="37.5" customHeight="1">
      <c r="A31" s="4" t="s">
        <v>13</v>
      </c>
      <c r="B31" s="5">
        <v>0</v>
      </c>
    </row>
    <row r="32" spans="1:2" ht="36" customHeight="1">
      <c r="A32" s="7" t="s">
        <v>14</v>
      </c>
      <c r="B32" s="8">
        <f>B23+B24+B25+B26+B27+B28+B29+B30+B31</f>
        <v>11100</v>
      </c>
    </row>
    <row r="34" spans="1:2" ht="33" customHeight="1">
      <c r="A34" s="9" t="s">
        <v>15</v>
      </c>
      <c r="B34" s="10">
        <f>B20+B32</f>
        <v>121143.50000000001</v>
      </c>
    </row>
    <row r="36" ht="8.25" customHeight="1"/>
    <row r="37" ht="12.75">
      <c r="A37" t="s">
        <v>31</v>
      </c>
    </row>
    <row r="40" ht="12" customHeight="1"/>
    <row r="41" ht="45" customHeight="1" hidden="1"/>
    <row r="42" spans="1:2" ht="21" customHeight="1">
      <c r="A42" s="22"/>
      <c r="B42" s="23"/>
    </row>
    <row r="43" spans="1:2" ht="28.5" customHeight="1">
      <c r="A43" s="22"/>
      <c r="B43" s="23"/>
    </row>
  </sheetData>
  <mergeCells count="5">
    <mergeCell ref="A43:B43"/>
    <mergeCell ref="A8:B8"/>
    <mergeCell ref="A6:B6"/>
    <mergeCell ref="A22:B22"/>
    <mergeCell ref="A42:B4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Truttlee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dmoreni</dc:creator>
  <cp:keywords/>
  <dc:description/>
  <cp:lastModifiedBy>dmoreni</cp:lastModifiedBy>
  <cp:lastPrinted>2009-12-21T14:56:16Z</cp:lastPrinted>
  <dcterms:created xsi:type="dcterms:W3CDTF">2009-05-04T13:08:06Z</dcterms:created>
  <dcterms:modified xsi:type="dcterms:W3CDTF">2011-11-21T09:07:02Z</dcterms:modified>
  <cp:category/>
  <cp:version/>
  <cp:contentType/>
  <cp:contentStatus/>
</cp:coreProperties>
</file>